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Ｒ２三土　小川谷川　東・東山　擁壁護岸工事\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64" i="1" l="1"/>
  <c r="G63" i="1" s="1"/>
  <c r="G62" i="1" s="1"/>
  <c r="G59" i="1"/>
  <c r="G54" i="1"/>
  <c r="G52" i="1"/>
  <c r="G47" i="1" s="1"/>
  <c r="G48" i="1"/>
  <c r="G44" i="1"/>
  <c r="G42" i="1"/>
  <c r="G41" i="1" s="1"/>
  <c r="G35" i="1"/>
  <c r="G29" i="1"/>
  <c r="G25" i="1"/>
  <c r="G24" i="1" s="1"/>
  <c r="G21" i="1"/>
  <c r="G15" i="1"/>
  <c r="G12" i="1"/>
  <c r="G11" i="1" s="1"/>
  <c r="G61" i="1" l="1"/>
  <c r="G10" i="1"/>
  <c r="G67" i="1" l="1"/>
  <c r="G69" i="1"/>
  <c r="G71" i="1" s="1"/>
  <c r="G72" i="1" s="1"/>
</calcChain>
</file>

<file path=xl/sharedStrings.xml><?xml version="1.0" encoding="utf-8"?>
<sst xmlns="http://schemas.openxmlformats.org/spreadsheetml/2006/main" count="139" uniqueCount="77">
  <si>
    <t>工事費内訳書</t>
  </si>
  <si>
    <t>住　　　　所</t>
  </si>
  <si>
    <t>商号又は名称</t>
  </si>
  <si>
    <t>代 表 者 名</t>
  </si>
  <si>
    <t>工 事 名</t>
  </si>
  <si>
    <t>Ｒ２三土　小川谷川　東・東山　擁壁護岸工事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</si>
  <si>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</si>
  <si>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</si>
  <si>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</si>
  <si>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</si>
  <si>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</si>
  <si>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</si>
  <si>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</si>
  <si>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</si>
  <si>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</si>
  <si>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</si>
  <si>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</si>
  <si>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</si>
  <si>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</si>
  <si>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土砂等運搬</t>
  </si>
  <si>
    <t>整地</t>
  </si>
  <si>
    <t>押土(ﾙｰｽﾞ)</t>
  </si>
  <si>
    <t>積込(ﾙｰｽﾞ)</t>
  </si>
  <si>
    <t>残土処理工</t>
  </si>
  <si>
    <t>残土等処分</t>
  </si>
  <si>
    <t>擁壁護岸工</t>
  </si>
  <si>
    <t>作業土工</t>
  </si>
  <si>
    <t>床掘り</t>
  </si>
  <si>
    <t>埋戻し</t>
  </si>
  <si>
    <t>場所打擁壁工
　根継工(ﾀｲﾌﾟ1)</t>
  </si>
  <si>
    <t>ｺﾝｸﾘｰﾄ　</t>
  </si>
  <si>
    <t>目地板</t>
  </si>
  <si>
    <t>m2</t>
  </si>
  <si>
    <t>型枠</t>
  </si>
  <si>
    <t>間詰ｺﾝｸﾘｰﾄ　</t>
  </si>
  <si>
    <t>足場</t>
  </si>
  <si>
    <t>掛m2</t>
  </si>
  <si>
    <t>場所打擁壁工
　根継工(ﾀｲﾌﾟ2)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</si>
  <si>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</si>
  <si>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</si>
  <si>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</si>
  <si>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</si>
  <si>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</si>
  <si>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</si>
  <si>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</si>
  <si>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工事用道路工</t>
  </si>
  <si>
    <t>工事用道路盛土</t>
  </si>
  <si>
    <t>敷鉄板</t>
  </si>
  <si>
    <t>土のう</t>
  </si>
  <si>
    <t>袋</t>
  </si>
  <si>
    <t>水替工</t>
  </si>
  <si>
    <t>ﾎﾟﾝﾌﾟ排水　</t>
  </si>
  <si>
    <t>日</t>
  </si>
  <si>
    <t>仮水路工</t>
  </si>
  <si>
    <t>仮設排水管据付･撤去</t>
  </si>
  <si>
    <t>m</t>
  </si>
  <si>
    <t>廃ﾌﾟﾗ類処分　</t>
  </si>
  <si>
    <t>ｔ</t>
  </si>
  <si>
    <t>現場発生品運搬　</t>
  </si>
  <si>
    <t>回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</si>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</sst>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G11+G24+G41+G47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G12+G15+G21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5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G16+G17+G18+G19+G20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17</v>
      </c>
      <c r="F16" s="9">
        <v>120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17</v>
      </c>
      <c r="F17" s="9">
        <v>60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17</v>
      </c>
      <c r="F18" s="9">
        <v>60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17</v>
      </c>
      <c r="F19" s="9">
        <v>70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22</v>
      </c>
      <c r="E20" s="8" t="s">
        <v>17</v>
      </c>
      <c r="F20" s="9">
        <v>60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23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19</v>
      </c>
      <c r="E22" s="8" t="s">
        <v>17</v>
      </c>
      <c r="F22" s="9">
        <v>80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24</v>
      </c>
      <c r="E23" s="8" t="s">
        <v>17</v>
      </c>
      <c r="F23" s="9">
        <v>80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4" t="s">
        <v>25</v>
      </c>
      <c r="C24" s="24"/>
      <c r="D24" s="24"/>
      <c r="E24" s="8" t="s">
        <v>13</v>
      </c>
      <c r="F24" s="9">
        <v>1</v>
      </c>
      <c r="G24" s="11">
        <f>G25+G29+G35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26</v>
      </c>
      <c r="D25" s="24"/>
      <c r="E25" s="8" t="s">
        <v>13</v>
      </c>
      <c r="F25" s="9">
        <v>1</v>
      </c>
      <c r="G25" s="11">
        <f>G26+G27+G28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27</v>
      </c>
      <c r="E26" s="8" t="s">
        <v>17</v>
      </c>
      <c r="F26" s="9">
        <v>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27</v>
      </c>
      <c r="E27" s="8" t="s">
        <v>17</v>
      </c>
      <c r="F27" s="9">
        <v>10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28</v>
      </c>
      <c r="E28" s="8" t="s">
        <v>17</v>
      </c>
      <c r="F28" s="9">
        <v>2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29</v>
      </c>
      <c r="D29" s="24"/>
      <c r="E29" s="8" t="s">
        <v>13</v>
      </c>
      <c r="F29" s="9">
        <v>1</v>
      </c>
      <c r="G29" s="11">
        <f>G30+G31+G32+G33+G34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30</v>
      </c>
      <c r="E30" s="8" t="s">
        <v>17</v>
      </c>
      <c r="F30" s="9">
        <v>22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31</v>
      </c>
      <c r="E31" s="8" t="s">
        <v>32</v>
      </c>
      <c r="F31" s="9">
        <v>2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33</v>
      </c>
      <c r="E32" s="8" t="s">
        <v>32</v>
      </c>
      <c r="F32" s="9">
        <v>40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34</v>
      </c>
      <c r="E33" s="8" t="s">
        <v>17</v>
      </c>
      <c r="F33" s="9">
        <v>2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35</v>
      </c>
      <c r="E34" s="8" t="s">
        <v>36</v>
      </c>
      <c r="F34" s="9">
        <v>20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37</v>
      </c>
      <c r="D35" s="24"/>
      <c r="E35" s="8" t="s">
        <v>13</v>
      </c>
      <c r="F35" s="9">
        <v>1</v>
      </c>
      <c r="G35" s="11">
        <f>G36+G37+G38+G39+G40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30</v>
      </c>
      <c r="E36" s="8" t="s">
        <v>17</v>
      </c>
      <c r="F36" s="9">
        <v>17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31</v>
      </c>
      <c r="E37" s="8" t="s">
        <v>32</v>
      </c>
      <c r="F37" s="9">
        <v>2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33</v>
      </c>
      <c r="E38" s="8" t="s">
        <v>32</v>
      </c>
      <c r="F38" s="9">
        <v>28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34</v>
      </c>
      <c r="E39" s="8" t="s">
        <v>17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35</v>
      </c>
      <c r="E40" s="8" t="s">
        <v>36</v>
      </c>
      <c r="F40" s="9">
        <v>18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24" t="s">
        <v>38</v>
      </c>
      <c r="C41" s="24"/>
      <c r="D41" s="24"/>
      <c r="E41" s="8" t="s">
        <v>13</v>
      </c>
      <c r="F41" s="9">
        <v>1</v>
      </c>
      <c r="G41" s="11">
        <f>G42+G44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39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40</v>
      </c>
      <c r="E43" s="8" t="s">
        <v>17</v>
      </c>
      <c r="F43" s="9">
        <v>2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41</v>
      </c>
      <c r="D44" s="24"/>
      <c r="E44" s="8" t="s">
        <v>13</v>
      </c>
      <c r="F44" s="9">
        <v>1</v>
      </c>
      <c r="G44" s="11">
        <f>G45+G46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42</v>
      </c>
      <c r="E45" s="8" t="s">
        <v>17</v>
      </c>
      <c r="F45" s="9">
        <v>2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43</v>
      </c>
      <c r="E46" s="8" t="s">
        <v>17</v>
      </c>
      <c r="F46" s="9">
        <v>2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24" t="s">
        <v>44</v>
      </c>
      <c r="C47" s="24"/>
      <c r="D47" s="24"/>
      <c r="E47" s="8" t="s">
        <v>13</v>
      </c>
      <c r="F47" s="9">
        <v>1</v>
      </c>
      <c r="G47" s="11">
        <f>G48+G52+G54+G59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45</v>
      </c>
      <c r="D48" s="24"/>
      <c r="E48" s="8" t="s">
        <v>13</v>
      </c>
      <c r="F48" s="9">
        <v>1</v>
      </c>
      <c r="G48" s="11">
        <f>G49+G50+G51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46</v>
      </c>
      <c r="E49" s="8" t="s">
        <v>17</v>
      </c>
      <c r="F49" s="9">
        <v>60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47</v>
      </c>
      <c r="E50" s="8" t="s">
        <v>32</v>
      </c>
      <c r="F50" s="9">
        <v>68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48</v>
      </c>
      <c r="E51" s="8" t="s">
        <v>49</v>
      </c>
      <c r="F51" s="9">
        <v>55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24" t="s">
        <v>50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 x14ac:dyDescent="0.15">
      <c r="A53" s="6"/>
      <c r="B53" s="7"/>
      <c r="C53" s="7"/>
      <c r="D53" s="24" t="s">
        <v>51</v>
      </c>
      <c r="E53" s="8" t="s">
        <v>52</v>
      </c>
      <c r="F53" s="9">
        <v>27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24" t="s">
        <v>53</v>
      </c>
      <c r="D54" s="24"/>
      <c r="E54" s="8" t="s">
        <v>13</v>
      </c>
      <c r="F54" s="9">
        <v>1</v>
      </c>
      <c r="G54" s="11">
        <f>G55+G56+G57+G58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54</v>
      </c>
      <c r="E55" s="8" t="s">
        <v>55</v>
      </c>
      <c r="F55" s="9">
        <v>48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48</v>
      </c>
      <c r="E56" s="8" t="s">
        <v>49</v>
      </c>
      <c r="F56" s="9">
        <v>12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56</v>
      </c>
      <c r="E57" s="8" t="s">
        <v>57</v>
      </c>
      <c r="F57" s="10">
        <v>0.16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58</v>
      </c>
      <c r="E58" s="8" t="s">
        <v>59</v>
      </c>
      <c r="F58" s="9">
        <v>1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24" t="s">
        <v>60</v>
      </c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61</v>
      </c>
      <c r="E60" s="8" t="s">
        <v>62</v>
      </c>
      <c r="F60" s="9">
        <v>10</v>
      </c>
      <c r="G60" s="12"/>
      <c r="I60" s="13">
        <v>51</v>
      </c>
      <c r="J60" s="14">
        <v>4</v>
      </c>
    </row>
    <row r="61" spans="1:10" ht="42" customHeight="1" x14ac:dyDescent="0.15">
      <c r="A61" s="23" t="s">
        <v>63</v>
      </c>
      <c r="B61" s="24"/>
      <c r="C61" s="24"/>
      <c r="D61" s="24"/>
      <c r="E61" s="8" t="s">
        <v>13</v>
      </c>
      <c r="F61" s="9">
        <v>1</v>
      </c>
      <c r="G61" s="11">
        <f>G11+G24+G41+G47</f>
        <v>0</v>
      </c>
      <c r="I61" s="13">
        <v>52</v>
      </c>
      <c r="J61" s="14">
        <v>20</v>
      </c>
    </row>
    <row r="62" spans="1:10" ht="42" customHeight="1" x14ac:dyDescent="0.15">
      <c r="A62" s="23" t="s">
        <v>64</v>
      </c>
      <c r="B62" s="24"/>
      <c r="C62" s="24"/>
      <c r="D62" s="24"/>
      <c r="E62" s="8" t="s">
        <v>13</v>
      </c>
      <c r="F62" s="9">
        <v>1</v>
      </c>
      <c r="G62" s="11">
        <f>G63+G66</f>
        <v>0</v>
      </c>
      <c r="I62" s="13">
        <v>53</v>
      </c>
      <c r="J62" s="14">
        <v>200</v>
      </c>
    </row>
    <row r="63" spans="1:10" ht="42" customHeight="1" x14ac:dyDescent="0.15">
      <c r="A63" s="6"/>
      <c r="B63" s="24" t="s">
        <v>65</v>
      </c>
      <c r="C63" s="24"/>
      <c r="D63" s="24"/>
      <c r="E63" s="8" t="s">
        <v>13</v>
      </c>
      <c r="F63" s="9">
        <v>1</v>
      </c>
      <c r="G63" s="11">
        <f>G64</f>
        <v>0</v>
      </c>
      <c r="I63" s="13">
        <v>54</v>
      </c>
      <c r="J63" s="14">
        <v>2</v>
      </c>
    </row>
    <row r="64" spans="1:10" ht="42" customHeight="1" x14ac:dyDescent="0.15">
      <c r="A64" s="6"/>
      <c r="B64" s="7"/>
      <c r="C64" s="24" t="s">
        <v>66</v>
      </c>
      <c r="D64" s="24"/>
      <c r="E64" s="8" t="s">
        <v>13</v>
      </c>
      <c r="F64" s="9">
        <v>1</v>
      </c>
      <c r="G64" s="11">
        <f>G65</f>
        <v>0</v>
      </c>
      <c r="I64" s="13">
        <v>55</v>
      </c>
      <c r="J64" s="14">
        <v>3</v>
      </c>
    </row>
    <row r="65" spans="1:10" ht="42" customHeight="1" x14ac:dyDescent="0.15">
      <c r="A65" s="6"/>
      <c r="B65" s="7"/>
      <c r="C65" s="7"/>
      <c r="D65" s="24" t="s">
        <v>67</v>
      </c>
      <c r="E65" s="8" t="s">
        <v>68</v>
      </c>
      <c r="F65" s="9">
        <v>24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24" t="s">
        <v>69</v>
      </c>
      <c r="C66" s="24"/>
      <c r="D66" s="24"/>
      <c r="E66" s="8" t="s">
        <v>13</v>
      </c>
      <c r="F66" s="9">
        <v>1</v>
      </c>
      <c r="G66" s="12"/>
      <c r="I66" s="13">
        <v>57</v>
      </c>
      <c r="J66" s="14"/>
    </row>
    <row r="67" spans="1:10" ht="42" customHeight="1" x14ac:dyDescent="0.15">
      <c r="A67" s="23" t="s">
        <v>70</v>
      </c>
      <c r="B67" s="24"/>
      <c r="C67" s="24"/>
      <c r="D67" s="24"/>
      <c r="E67" s="8" t="s">
        <v>13</v>
      </c>
      <c r="F67" s="9">
        <v>1</v>
      </c>
      <c r="G67" s="11">
        <f>G61+G62</f>
        <v>0</v>
      </c>
      <c r="I67" s="13">
        <v>58</v>
      </c>
      <c r="J67" s="14"/>
    </row>
    <row r="68" spans="1:10" ht="42" customHeight="1" x14ac:dyDescent="0.15">
      <c r="A68" s="6"/>
      <c r="B68" s="24" t="s">
        <v>71</v>
      </c>
      <c r="C68" s="24"/>
      <c r="D68" s="24"/>
      <c r="E68" s="8" t="s">
        <v>13</v>
      </c>
      <c r="F68" s="9">
        <v>1</v>
      </c>
      <c r="G68" s="12"/>
      <c r="I68" s="13">
        <v>59</v>
      </c>
      <c r="J68" s="14">
        <v>210</v>
      </c>
    </row>
    <row r="69" spans="1:10" ht="42" customHeight="1" x14ac:dyDescent="0.15">
      <c r="A69" s="23" t="s">
        <v>72</v>
      </c>
      <c r="B69" s="24"/>
      <c r="C69" s="24"/>
      <c r="D69" s="24"/>
      <c r="E69" s="8" t="s">
        <v>13</v>
      </c>
      <c r="F69" s="9">
        <v>1</v>
      </c>
      <c r="G69" s="11">
        <f>G61+G62+G68</f>
        <v>0</v>
      </c>
      <c r="I69" s="13">
        <v>60</v>
      </c>
      <c r="J69" s="14"/>
    </row>
    <row r="70" spans="1:10" ht="42" customHeight="1" x14ac:dyDescent="0.15">
      <c r="A70" s="6"/>
      <c r="B70" s="24" t="s">
        <v>73</v>
      </c>
      <c r="C70" s="24"/>
      <c r="D70" s="24"/>
      <c r="E70" s="8" t="s">
        <v>13</v>
      </c>
      <c r="F70" s="9">
        <v>1</v>
      </c>
      <c r="G70" s="12"/>
      <c r="I70" s="13">
        <v>61</v>
      </c>
      <c r="J70" s="14">
        <v>220</v>
      </c>
    </row>
    <row r="71" spans="1:10" ht="42" customHeight="1" x14ac:dyDescent="0.15">
      <c r="A71" s="23" t="s">
        <v>74</v>
      </c>
      <c r="B71" s="24"/>
      <c r="C71" s="24"/>
      <c r="D71" s="24"/>
      <c r="E71" s="8" t="s">
        <v>13</v>
      </c>
      <c r="F71" s="9">
        <v>1</v>
      </c>
      <c r="G71" s="11">
        <f>G69+G70</f>
        <v>0</v>
      </c>
      <c r="I71" s="13">
        <v>62</v>
      </c>
      <c r="J71" s="14">
        <v>30</v>
      </c>
    </row>
    <row r="72" spans="1:10" ht="42" customHeight="1" x14ac:dyDescent="0.15">
      <c r="A72" s="25" t="s">
        <v>75</v>
      </c>
      <c r="B72" s="26"/>
      <c r="C72" s="26"/>
      <c r="D72" s="26"/>
      <c r="E72" s="15" t="s">
        <v>76</v>
      </c>
      <c r="F72" s="16" t="s">
        <v>76</v>
      </c>
      <c r="G72" s="17">
        <f>G71</f>
        <v>0</v>
      </c>
      <c r="I72" s="18">
        <v>63</v>
      </c>
      <c r="J72" s="18">
        <v>90</v>
      </c>
    </row>
  </sheetData>
  <sheetProtection sheet="1"/>
  <mergeCells count="69">
    <mergeCell ref="A69:D69"/>
    <mergeCell ref="B70:D70"/>
    <mergeCell ref="A71:D71"/>
    <mergeCell ref="A72:D72"/>
    <mergeCell ref="C64:D64"/>
    <mergeCell ref="D65"/>
    <mergeCell ref="B66:D66"/>
    <mergeCell ref="A67:D67"/>
    <mergeCell ref="B68:D68"/>
    <mergeCell ref="C59:D59"/>
    <mergeCell ref="D60"/>
    <mergeCell ref="A61:D61"/>
    <mergeCell ref="A62:D62"/>
    <mergeCell ref="B63:D63"/>
    <mergeCell ref="C54:D54"/>
    <mergeCell ref="D55"/>
    <mergeCell ref="D56"/>
    <mergeCell ref="D57"/>
    <mergeCell ref="D58"/>
    <mergeCell ref="D49"/>
    <mergeCell ref="D50"/>
    <mergeCell ref="D51"/>
    <mergeCell ref="C52:D52"/>
    <mergeCell ref="D53"/>
    <mergeCell ref="C44:D44"/>
    <mergeCell ref="D45"/>
    <mergeCell ref="D46"/>
    <mergeCell ref="B47:D47"/>
    <mergeCell ref="C48:D48"/>
    <mergeCell ref="D39"/>
    <mergeCell ref="D40"/>
    <mergeCell ref="B41:D41"/>
    <mergeCell ref="C42:D42"/>
    <mergeCell ref="D43"/>
    <mergeCell ref="D34"/>
    <mergeCell ref="C35:D35"/>
    <mergeCell ref="D36"/>
    <mergeCell ref="D37"/>
    <mergeCell ref="D38"/>
    <mergeCell ref="C29:D29"/>
    <mergeCell ref="D30"/>
    <mergeCell ref="D31"/>
    <mergeCell ref="D32"/>
    <mergeCell ref="D33"/>
    <mergeCell ref="B24:D24"/>
    <mergeCell ref="C25:D25"/>
    <mergeCell ref="D26"/>
    <mergeCell ref="D27"/>
    <mergeCell ref="D28"/>
    <mergeCell ref="D19"/>
    <mergeCell ref="D20"/>
    <mergeCell ref="C21:D21"/>
    <mergeCell ref="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2020-11-17T10:05:11Z</dcterms:created>
  <dcterms:modified xsi:type="dcterms:W3CDTF">2020-11-17T10:05:18Z</dcterms:modified>
</cp:coreProperties>
</file>